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  <c r="E20"/>
  <c r="G20" s="1"/>
  <c r="C20"/>
  <c r="B20"/>
  <c r="D20" s="1"/>
  <c r="F19"/>
  <c r="E19"/>
  <c r="G19" s="1"/>
  <c r="C19"/>
  <c r="B19"/>
  <c r="D19" s="1"/>
  <c r="F18"/>
  <c r="E18"/>
  <c r="G18" s="1"/>
  <c r="C18"/>
  <c r="B18"/>
  <c r="D18" s="1"/>
  <c r="G17"/>
  <c r="D17"/>
  <c r="G16"/>
  <c r="D16"/>
  <c r="G15"/>
  <c r="D15"/>
  <c r="F14"/>
  <c r="E14"/>
  <c r="G14" s="1"/>
  <c r="C14"/>
  <c r="B14"/>
  <c r="D14" s="1"/>
  <c r="G13"/>
  <c r="D13"/>
  <c r="G12"/>
  <c r="D12"/>
  <c r="G11"/>
  <c r="D11"/>
  <c r="F10"/>
  <c r="E10"/>
  <c r="G10" s="1"/>
  <c r="C10"/>
  <c r="B10"/>
  <c r="D10" s="1"/>
  <c r="G9"/>
  <c r="D9"/>
  <c r="G8"/>
  <c r="D8"/>
  <c r="G7"/>
  <c r="D7"/>
  <c r="F6"/>
  <c r="F21" s="1"/>
  <c r="E6"/>
  <c r="G6" s="1"/>
  <c r="C6"/>
  <c r="C21" s="1"/>
  <c r="B6"/>
  <c r="B21" s="1"/>
  <c r="D21" s="1"/>
  <c r="G5"/>
  <c r="D5"/>
  <c r="G4"/>
  <c r="D4"/>
  <c r="G3"/>
  <c r="D3"/>
  <c r="F2"/>
  <c r="E2"/>
  <c r="G2" s="1"/>
  <c r="C2"/>
  <c r="B2"/>
  <c r="D2" s="1"/>
  <c r="E21" l="1"/>
  <c r="G21" s="1"/>
  <c r="D6"/>
</calcChain>
</file>

<file path=xl/sharedStrings.xml><?xml version="1.0" encoding="utf-8"?>
<sst xmlns="http://schemas.openxmlformats.org/spreadsheetml/2006/main" count="26" uniqueCount="14">
  <si>
    <t>Внутрішній ринок</t>
  </si>
  <si>
    <t>Експорт</t>
  </si>
  <si>
    <t>Прокат</t>
  </si>
  <si>
    <t>Транзит</t>
  </si>
  <si>
    <t>Напівфабрикати</t>
  </si>
  <si>
    <t>Труби</t>
  </si>
  <si>
    <t>Імпорт</t>
  </si>
  <si>
    <t>% змін за міс.</t>
  </si>
  <si>
    <t>Всього</t>
  </si>
  <si>
    <t>% змін 19/18 р. р.</t>
  </si>
  <si>
    <t>кві. 19</t>
  </si>
  <si>
    <t>тра. 19</t>
  </si>
  <si>
    <t>5 міс. 19</t>
  </si>
  <si>
    <t>5 міс. 18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</si>
</sst>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1" xfId="2" applyFont="1" applyFill="1" applyBorder="1" applyAlignment="1">
      <alignment horizontal="center"/>
    </xf>
    <xf numFmtId="0" fontId="3" fillId="0" borderId="1" xfId="2" applyFont="1" applyFill="1" applyBorder="1" applyAlignment="1"/>
    <xf numFmtId="164" fontId="3" fillId="0" borderId="1" xfId="2" applyNumberFormat="1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0" fontId="4" fillId="0" borderId="1" xfId="2" applyFont="1" applyFill="1" applyBorder="1" applyAlignment="1"/>
    <xf numFmtId="164" fontId="4" fillId="0" borderId="1" xfId="2" applyNumberFormat="1" applyFont="1" applyFill="1" applyBorder="1" applyAlignment="1">
      <alignment horizontal="center"/>
    </xf>
    <xf numFmtId="9" fontId="4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7" fontId="3" fillId="0" borderId="1" xfId="2" applyNumberFormat="1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wrapText="1"/>
    </xf>
    <xf numFmtId="9" fontId="3" fillId="0" borderId="1" xfId="1" applyNumberFormat="1" applyFont="1" applyFill="1" applyBorder="1" applyAlignment="1">
      <alignment horizontal="center"/>
    </xf>
  </cellXfs>
  <cellStyles count="3">
    <cellStyle name="Обычный" xfId="0" builtinId="0"/>
    <cellStyle name="Обычный_Лист1" xfId="2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/>
  </sheetViews>
  <sheetFormatPr defaultRowHeight="15"/>
  <cols>
    <col min="1" max="1" width="31.28515625" customWidth="1"/>
    <col min="2" max="2" width="10" customWidth="1"/>
    <col min="3" max="3" width="10.140625" customWidth="1"/>
    <col min="5" max="5" width="11.42578125" customWidth="1"/>
    <col min="6" max="6" width="11.5703125" customWidth="1"/>
    <col min="7" max="7" width="10.5703125" customWidth="1"/>
  </cols>
  <sheetData>
    <row r="1" spans="1:7" ht="34.5" customHeight="1">
      <c r="A1" s="1"/>
      <c r="B1" s="10" t="s">
        <v>11</v>
      </c>
      <c r="C1" s="10" t="s">
        <v>10</v>
      </c>
      <c r="D1" s="11" t="s">
        <v>7</v>
      </c>
      <c r="E1" s="11" t="s">
        <v>12</v>
      </c>
      <c r="F1" s="11" t="s">
        <v>13</v>
      </c>
      <c r="G1" s="11" t="s">
        <v>9</v>
      </c>
    </row>
    <row r="2" spans="1:7" ht="15.75">
      <c r="A2" s="2" t="s">
        <v>1</v>
      </c>
      <c r="B2" s="3">
        <f>SUM(B3:B5)</f>
        <v>1137.4746279999995</v>
      </c>
      <c r="C2" s="3">
        <f>SUM(C3:C5)</f>
        <v>1125.3817089999993</v>
      </c>
      <c r="D2" s="4">
        <f>B2/C2-1</f>
        <v>1.0745615379466056E-2</v>
      </c>
      <c r="E2" s="3">
        <f>SUM(E3:E5)</f>
        <v>5799.1799720000017</v>
      </c>
      <c r="F2" s="3">
        <f>SUM(F3:F5)</f>
        <v>5595.1489830000019</v>
      </c>
      <c r="G2" s="4">
        <f>E2/F2-1</f>
        <v>3.6465693696435375E-2</v>
      </c>
    </row>
    <row r="3" spans="1:7" ht="15.75">
      <c r="A3" s="5" t="s">
        <v>2</v>
      </c>
      <c r="B3" s="6">
        <v>562.67534899999941</v>
      </c>
      <c r="C3" s="6">
        <v>586.91291799999954</v>
      </c>
      <c r="D3" s="7">
        <f t="shared" ref="D3:D21" si="0">B3/C3-1</f>
        <v>-4.1296703917496957E-2</v>
      </c>
      <c r="E3" s="6">
        <v>3091.8252390000016</v>
      </c>
      <c r="F3" s="6">
        <v>3185.553959000003</v>
      </c>
      <c r="G3" s="7">
        <f t="shared" ref="G3:G21" si="1">E3/F3-1</f>
        <v>-2.9423052067661271E-2</v>
      </c>
    </row>
    <row r="4" spans="1:7" ht="15.75">
      <c r="A4" s="5" t="s">
        <v>4</v>
      </c>
      <c r="B4" s="6">
        <v>556.05483200000003</v>
      </c>
      <c r="C4" s="6">
        <v>513.66053999999997</v>
      </c>
      <c r="D4" s="7">
        <f t="shared" si="0"/>
        <v>8.2533674866284379E-2</v>
      </c>
      <c r="E4" s="6">
        <v>2592.0260680000001</v>
      </c>
      <c r="F4" s="6">
        <v>2271.4923579999991</v>
      </c>
      <c r="G4" s="7">
        <f t="shared" si="1"/>
        <v>0.1411115070984541</v>
      </c>
    </row>
    <row r="5" spans="1:7" ht="15.75">
      <c r="A5" s="5" t="s">
        <v>5</v>
      </c>
      <c r="B5" s="6">
        <v>18.744447000000005</v>
      </c>
      <c r="C5" s="6">
        <v>24.808250999999991</v>
      </c>
      <c r="D5" s="7">
        <f t="shared" si="0"/>
        <v>-0.24442690458106009</v>
      </c>
      <c r="E5" s="6">
        <v>115.32866499999993</v>
      </c>
      <c r="F5" s="6">
        <v>138.10266600000003</v>
      </c>
      <c r="G5" s="7">
        <f t="shared" si="1"/>
        <v>-0.16490630962909936</v>
      </c>
    </row>
    <row r="6" spans="1:7" ht="15.75">
      <c r="A6" s="2" t="s">
        <v>0</v>
      </c>
      <c r="B6" s="3">
        <f>SUM(B7:B9)</f>
        <v>363.67831500000005</v>
      </c>
      <c r="C6" s="3">
        <f>SUM(C7:C9)</f>
        <v>388.47613199999984</v>
      </c>
      <c r="D6" s="12">
        <f t="shared" si="0"/>
        <v>-6.3833566485365978E-2</v>
      </c>
      <c r="E6" s="3">
        <f t="shared" ref="E6:F6" si="2">SUM(E7:E9)</f>
        <v>1480.4597930000002</v>
      </c>
      <c r="F6" s="3">
        <f t="shared" si="2"/>
        <v>1578.8393269999976</v>
      </c>
      <c r="G6" s="4">
        <f t="shared" si="1"/>
        <v>-6.2311301927683416E-2</v>
      </c>
    </row>
    <row r="7" spans="1:7" ht="15.75">
      <c r="A7" s="5" t="s">
        <v>2</v>
      </c>
      <c r="B7" s="6">
        <v>309.25090200000005</v>
      </c>
      <c r="C7" s="6">
        <v>343.85754899999984</v>
      </c>
      <c r="D7" s="7">
        <f t="shared" si="0"/>
        <v>-0.10064239421423837</v>
      </c>
      <c r="E7" s="6">
        <v>1269.0594900000003</v>
      </c>
      <c r="F7" s="6">
        <v>1461.6718679999976</v>
      </c>
      <c r="G7" s="7">
        <f t="shared" si="1"/>
        <v>-0.13177538831854818</v>
      </c>
    </row>
    <row r="8" spans="1:7" ht="15.75">
      <c r="A8" s="5" t="s">
        <v>4</v>
      </c>
      <c r="B8" s="6">
        <v>33.432380999999999</v>
      </c>
      <c r="C8" s="6">
        <v>32.236663999999998</v>
      </c>
      <c r="D8" s="7">
        <f t="shared" si="0"/>
        <v>3.7091834316354877E-2</v>
      </c>
      <c r="E8" s="6">
        <v>137.53058500000006</v>
      </c>
      <c r="F8" s="6">
        <v>44.681194999999995</v>
      </c>
      <c r="G8" s="7">
        <f t="shared" si="1"/>
        <v>2.0780417802164886</v>
      </c>
    </row>
    <row r="9" spans="1:7" ht="15.75">
      <c r="A9" s="5" t="s">
        <v>5</v>
      </c>
      <c r="B9" s="6">
        <v>20.995031999999998</v>
      </c>
      <c r="C9" s="6">
        <v>12.381919000000002</v>
      </c>
      <c r="D9" s="7">
        <f t="shared" si="0"/>
        <v>0.69562020232889554</v>
      </c>
      <c r="E9" s="6">
        <v>73.869717999999992</v>
      </c>
      <c r="F9" s="6">
        <v>72.486264000000034</v>
      </c>
      <c r="G9" s="7">
        <f t="shared" si="1"/>
        <v>1.9085740161749243E-2</v>
      </c>
    </row>
    <row r="10" spans="1:7" ht="15.75">
      <c r="A10" s="2" t="s">
        <v>3</v>
      </c>
      <c r="B10" s="3">
        <f t="shared" ref="B10:C10" si="3">SUM(B11:B13)</f>
        <v>110.74614999999999</v>
      </c>
      <c r="C10" s="3">
        <f t="shared" si="3"/>
        <v>100.50015500000002</v>
      </c>
      <c r="D10" s="4">
        <f t="shared" si="0"/>
        <v>0.1019500417685919</v>
      </c>
      <c r="E10" s="3">
        <f t="shared" ref="E10:F10" si="4">SUM(E11:E13)</f>
        <v>452.32964799999996</v>
      </c>
      <c r="F10" s="3">
        <f t="shared" si="4"/>
        <v>426.29380699999979</v>
      </c>
      <c r="G10" s="4">
        <f t="shared" si="1"/>
        <v>6.1074875056770894E-2</v>
      </c>
    </row>
    <row r="11" spans="1:7" ht="15.75">
      <c r="A11" s="5" t="s">
        <v>2</v>
      </c>
      <c r="B11" s="6">
        <v>67.714514999999992</v>
      </c>
      <c r="C11" s="6">
        <v>63.175301000000012</v>
      </c>
      <c r="D11" s="7">
        <f t="shared" si="0"/>
        <v>7.1851086233842842E-2</v>
      </c>
      <c r="E11" s="6">
        <v>286.48099599999995</v>
      </c>
      <c r="F11" s="6">
        <v>304.10672199999982</v>
      </c>
      <c r="G11" s="7">
        <f t="shared" si="1"/>
        <v>-5.7959014796127639E-2</v>
      </c>
    </row>
    <row r="12" spans="1:7" ht="15.75">
      <c r="A12" s="5" t="s">
        <v>4</v>
      </c>
      <c r="B12" s="6">
        <v>38.967974999999996</v>
      </c>
      <c r="C12" s="6">
        <v>34.236716999999999</v>
      </c>
      <c r="D12" s="7">
        <f t="shared" si="0"/>
        <v>0.13819251419462897</v>
      </c>
      <c r="E12" s="6">
        <v>147.15282100000002</v>
      </c>
      <c r="F12" s="6">
        <v>92.767427000000012</v>
      </c>
      <c r="G12" s="7">
        <f t="shared" si="1"/>
        <v>0.58625528117751924</v>
      </c>
    </row>
    <row r="13" spans="1:7" ht="15.75">
      <c r="A13" s="5" t="s">
        <v>5</v>
      </c>
      <c r="B13" s="6">
        <v>4.0636599999999996</v>
      </c>
      <c r="C13" s="6">
        <v>3.0881370000000001</v>
      </c>
      <c r="D13" s="7">
        <f t="shared" si="0"/>
        <v>0.31589369254019473</v>
      </c>
      <c r="E13" s="6">
        <v>18.695830999999995</v>
      </c>
      <c r="F13" s="6">
        <v>29.419657999999998</v>
      </c>
      <c r="G13" s="7">
        <f t="shared" si="1"/>
        <v>-0.3645122931068745</v>
      </c>
    </row>
    <row r="14" spans="1:7" ht="15.75">
      <c r="A14" s="2" t="s">
        <v>6</v>
      </c>
      <c r="B14" s="3">
        <f t="shared" ref="B14:C14" si="5">SUM(B15:B17)</f>
        <v>71.740570999999989</v>
      </c>
      <c r="C14" s="3">
        <f t="shared" si="5"/>
        <v>60.213130000000021</v>
      </c>
      <c r="D14" s="4">
        <f t="shared" si="0"/>
        <v>0.19144397575744643</v>
      </c>
      <c r="E14" s="3">
        <f t="shared" ref="E14:F14" si="6">SUM(E15:E17)</f>
        <v>338.65026199999983</v>
      </c>
      <c r="F14" s="3">
        <f t="shared" si="6"/>
        <v>400.27707299999986</v>
      </c>
      <c r="G14" s="4">
        <f t="shared" si="1"/>
        <v>-0.1539603818378078</v>
      </c>
    </row>
    <row r="15" spans="1:7" ht="15.75">
      <c r="A15" s="5" t="s">
        <v>2</v>
      </c>
      <c r="B15" s="6">
        <v>68.371611999999999</v>
      </c>
      <c r="C15" s="6">
        <v>54.785164000000023</v>
      </c>
      <c r="D15" s="7">
        <f t="shared" si="0"/>
        <v>0.24799502288612252</v>
      </c>
      <c r="E15" s="6">
        <v>306.59363899999983</v>
      </c>
      <c r="F15" s="6">
        <v>363.72480799999988</v>
      </c>
      <c r="G15" s="7">
        <f t="shared" si="1"/>
        <v>-0.15707251125966659</v>
      </c>
    </row>
    <row r="16" spans="1:7" ht="15.75">
      <c r="A16" s="5" t="s">
        <v>4</v>
      </c>
      <c r="B16" s="6">
        <v>0.13300000000000001</v>
      </c>
      <c r="C16" s="6">
        <v>2.9795100000000003</v>
      </c>
      <c r="D16" s="7">
        <f t="shared" si="0"/>
        <v>-0.95536178767649715</v>
      </c>
      <c r="E16" s="6">
        <v>19.050979999999999</v>
      </c>
      <c r="F16" s="6">
        <v>16.323781</v>
      </c>
      <c r="G16" s="7">
        <f t="shared" si="1"/>
        <v>0.16706907547951055</v>
      </c>
    </row>
    <row r="17" spans="1:7" ht="15.75">
      <c r="A17" s="5" t="s">
        <v>5</v>
      </c>
      <c r="B17" s="6">
        <v>3.2359590000000003</v>
      </c>
      <c r="C17" s="6">
        <v>2.4484560000000002</v>
      </c>
      <c r="D17" s="7">
        <f t="shared" si="0"/>
        <v>0.32163249002636762</v>
      </c>
      <c r="E17" s="6">
        <v>13.005643000000005</v>
      </c>
      <c r="F17" s="6">
        <v>20.228484000000002</v>
      </c>
      <c r="G17" s="7">
        <f t="shared" si="1"/>
        <v>-0.35706289210797981</v>
      </c>
    </row>
    <row r="18" spans="1:7" ht="15.75">
      <c r="A18" s="8" t="s">
        <v>2</v>
      </c>
      <c r="B18" s="9">
        <f>SUM(B3,B7,B11,B15)</f>
        <v>1008.0123779999994</v>
      </c>
      <c r="C18" s="9">
        <f>SUM(C3,C7,C11,C15)</f>
        <v>1048.7309319999995</v>
      </c>
      <c r="D18" s="4">
        <f t="shared" si="0"/>
        <v>-3.8826502353989989E-2</v>
      </c>
      <c r="E18" s="9">
        <f>SUM(E3,E7,E11,E15)</f>
        <v>4953.9593640000021</v>
      </c>
      <c r="F18" s="9">
        <f>SUM(F3,F7,F11,F15)</f>
        <v>5315.0573569999997</v>
      </c>
      <c r="G18" s="4">
        <f t="shared" si="1"/>
        <v>-6.7938682265474837E-2</v>
      </c>
    </row>
    <row r="19" spans="1:7" ht="15.75">
      <c r="A19" s="8" t="s">
        <v>4</v>
      </c>
      <c r="B19" s="9">
        <f>SUM(B4,B8,B12,B16)</f>
        <v>628.58818800000006</v>
      </c>
      <c r="C19" s="9">
        <f>SUM(C4,C8,C12,C16)</f>
        <v>583.11343099999999</v>
      </c>
      <c r="D19" s="4">
        <f t="shared" si="0"/>
        <v>7.79861251386611E-2</v>
      </c>
      <c r="E19" s="9">
        <f>SUM(E4,E8,E12,E16)</f>
        <v>2895.7604540000002</v>
      </c>
      <c r="F19" s="9">
        <f>SUM(F4,F8,F12,F16)</f>
        <v>2425.2647609999995</v>
      </c>
      <c r="G19" s="4">
        <f t="shared" si="1"/>
        <v>0.19399766184950584</v>
      </c>
    </row>
    <row r="20" spans="1:7" ht="15.75">
      <c r="A20" s="8" t="s">
        <v>5</v>
      </c>
      <c r="B20" s="9">
        <f>SUM(B17,B13,B9,B5)</f>
        <v>47.039098000000003</v>
      </c>
      <c r="C20" s="9">
        <f>SUM(C17,C13,C9,C5)</f>
        <v>42.726762999999991</v>
      </c>
      <c r="D20" s="4">
        <f t="shared" si="0"/>
        <v>0.10092819341357573</v>
      </c>
      <c r="E20" s="9">
        <f>SUM(E17,E13,E9,E5)</f>
        <v>220.89985699999994</v>
      </c>
      <c r="F20" s="9">
        <f>SUM(F17,F13,F9,F5)</f>
        <v>260.23707200000007</v>
      </c>
      <c r="G20" s="4">
        <f t="shared" si="1"/>
        <v>-0.15115915152934134</v>
      </c>
    </row>
    <row r="21" spans="1:7" ht="15.75">
      <c r="A21" s="8" t="s">
        <v>8</v>
      </c>
      <c r="B21" s="9">
        <f>SUM(B6,B14,B10,B2)</f>
        <v>1683.6396639999994</v>
      </c>
      <c r="C21" s="9">
        <f>SUM(C6,C14,C10,C2)</f>
        <v>1674.5711259999994</v>
      </c>
      <c r="D21" s="4">
        <f t="shared" si="0"/>
        <v>5.4154391289797932E-3</v>
      </c>
      <c r="E21" s="9">
        <f>SUM(E6,E14,E10,E2)</f>
        <v>8070.6196750000017</v>
      </c>
      <c r="F21" s="9">
        <f>SUM(F6,F14,F10,F2)</f>
        <v>8000.559189999999</v>
      </c>
      <c r="G21" s="4">
        <f t="shared" si="1"/>
        <v>8.7569485252445567E-3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2019-06-26T10:40:23Z</dcterms:modified>
</cp:coreProperties>
</file>